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9240" activeTab="0"/>
  </bookViews>
  <sheets>
    <sheet name="Парапеты" sheetId="1" r:id="rId1"/>
  </sheets>
  <definedNames>
    <definedName name="_xlnm.Print_Area" localSheetId="0">'Парапеты'!$A$1:$K$58</definedName>
  </definedNames>
  <calcPr fullCalcOnLoad="1"/>
</workbook>
</file>

<file path=xl/sharedStrings.xml><?xml version="1.0" encoding="utf-8"?>
<sst xmlns="http://schemas.openxmlformats.org/spreadsheetml/2006/main" count="110" uniqueCount="80">
  <si>
    <t>ЦЕНА в рублях</t>
  </si>
  <si>
    <t>до 60мм</t>
  </si>
  <si>
    <t>до 800 мм</t>
  </si>
  <si>
    <t>до 80мм</t>
  </si>
  <si>
    <t>до 1000 мм</t>
  </si>
  <si>
    <t>до 100мм</t>
  </si>
  <si>
    <t xml:space="preserve">до1200 мм </t>
  </si>
  <si>
    <t>до 120мм</t>
  </si>
  <si>
    <t>до 1400 мм</t>
  </si>
  <si>
    <t>до 140мм</t>
  </si>
  <si>
    <t xml:space="preserve">до 1700 мм </t>
  </si>
  <si>
    <t>до 160мм</t>
  </si>
  <si>
    <t xml:space="preserve">до 2000 мм </t>
  </si>
  <si>
    <t>до 180мм</t>
  </si>
  <si>
    <t>до 200мм</t>
  </si>
  <si>
    <t>до 220мм</t>
  </si>
  <si>
    <t>до 240мм</t>
  </si>
  <si>
    <t>до 260мм</t>
  </si>
  <si>
    <t>до 280мм</t>
  </si>
  <si>
    <t>единица измерения</t>
  </si>
  <si>
    <t>Длинна</t>
  </si>
  <si>
    <t>до 300мм</t>
  </si>
  <si>
    <t>шт.</t>
  </si>
  <si>
    <t>2 м.</t>
  </si>
  <si>
    <t>до 320мм</t>
  </si>
  <si>
    <t>до 340мм</t>
  </si>
  <si>
    <t>до 360мм</t>
  </si>
  <si>
    <t>до 380мм</t>
  </si>
  <si>
    <t>до 400мм</t>
  </si>
  <si>
    <t>до 420мм</t>
  </si>
  <si>
    <t>до 440мм</t>
  </si>
  <si>
    <t>до 460мм</t>
  </si>
  <si>
    <t>до 480мм</t>
  </si>
  <si>
    <t>до 500мм</t>
  </si>
  <si>
    <t>до 520мм</t>
  </si>
  <si>
    <t>до 540мм</t>
  </si>
  <si>
    <t>до 560мм</t>
  </si>
  <si>
    <t>до 580мм</t>
  </si>
  <si>
    <t>до 600мм</t>
  </si>
  <si>
    <t>Наценка за покрытия:</t>
  </si>
  <si>
    <t>Все цены указаны с учетом НДС. Оплата в рублях наличными и по безналичному расчету.</t>
  </si>
  <si>
    <t>РАЗМЕР ПОСАДКИ ПАРАПЕТА, мм</t>
  </si>
  <si>
    <t>ПЭ 0,5мм</t>
  </si>
  <si>
    <r>
      <t xml:space="preserve">база     </t>
    </r>
    <r>
      <rPr>
        <b/>
        <sz val="10"/>
        <rFont val="Century Gothic"/>
        <family val="2"/>
      </rPr>
      <t xml:space="preserve"> - 10%</t>
    </r>
  </si>
  <si>
    <r>
      <t xml:space="preserve">база     </t>
    </r>
    <r>
      <rPr>
        <b/>
        <sz val="10"/>
        <rFont val="Century Gothic"/>
        <family val="2"/>
      </rPr>
      <t>+ 20%</t>
    </r>
  </si>
  <si>
    <r>
      <rPr>
        <b/>
        <sz val="16"/>
        <rFont val="Century Gothic"/>
        <family val="2"/>
      </rPr>
      <t>*</t>
    </r>
    <r>
      <rPr>
        <sz val="10"/>
        <rFont val="Century Gothic"/>
        <family val="2"/>
      </rPr>
      <t xml:space="preserve"> при заказе более 5 типоразмеров отливов по длине применяется спец. расчёт цены за п.м.</t>
    </r>
  </si>
  <si>
    <r>
      <t xml:space="preserve">Покрытие - ПОЛИЭСТР 25мкм , 
сталь 0,4мм </t>
    </r>
    <r>
      <rPr>
        <b/>
        <u val="single"/>
        <sz val="12"/>
        <rFont val="Century Gothic"/>
        <family val="2"/>
      </rPr>
      <t>стандартный RAL:</t>
    </r>
    <r>
      <rPr>
        <b/>
        <sz val="12"/>
        <rFont val="Century Gothic"/>
        <family val="2"/>
      </rPr>
      <t xml:space="preserve"> 8017(шоколадный), 9003(белый), 3005(вишнёвый), 6005(зелёный мох) </t>
    </r>
  </si>
  <si>
    <t>Оцинковка 0,4мм</t>
  </si>
  <si>
    <t>Оцинковка 0,45мм</t>
  </si>
  <si>
    <t>Оцинковка 0,5мм</t>
  </si>
  <si>
    <t>Оцинковка 0,7мм</t>
  </si>
  <si>
    <t>ПЭ 0,45мм</t>
  </si>
  <si>
    <t>Drap 0,45мм</t>
  </si>
  <si>
    <t>Velur 0,5мм</t>
  </si>
  <si>
    <t>Quarzit 0,5мм</t>
  </si>
  <si>
    <t>Quarzit Pro Matt 0,5мм</t>
  </si>
  <si>
    <t>Pural, Pural Matt 0,5мм</t>
  </si>
  <si>
    <t>МЕДЬ 0,6мм</t>
  </si>
  <si>
    <r>
      <t xml:space="preserve">база     </t>
    </r>
    <r>
      <rPr>
        <b/>
        <sz val="10"/>
        <rFont val="Century Gothic"/>
        <family val="2"/>
      </rPr>
      <t>+ 15%</t>
    </r>
  </si>
  <si>
    <t xml:space="preserve"> Colority Print 0,45мм, нержавейка matt. 0,5мм</t>
  </si>
  <si>
    <t xml:space="preserve"> QUARZIT Lite</t>
  </si>
  <si>
    <r>
      <t xml:space="preserve">база      </t>
    </r>
    <r>
      <rPr>
        <b/>
        <sz val="10"/>
        <rFont val="Century Gothic"/>
        <family val="2"/>
      </rPr>
      <t>- 5%</t>
    </r>
  </si>
  <si>
    <t>база</t>
  </si>
  <si>
    <r>
      <t xml:space="preserve">база     </t>
    </r>
    <r>
      <rPr>
        <b/>
        <sz val="10"/>
        <rFont val="Century Gothic"/>
        <family val="2"/>
      </rPr>
      <t xml:space="preserve"> + 30%</t>
    </r>
  </si>
  <si>
    <r>
      <t xml:space="preserve">база     </t>
    </r>
    <r>
      <rPr>
        <b/>
        <sz val="10"/>
        <rFont val="Century Gothic"/>
        <family val="2"/>
      </rPr>
      <t>+ 30%</t>
    </r>
  </si>
  <si>
    <r>
      <t xml:space="preserve">база     </t>
    </r>
    <r>
      <rPr>
        <b/>
        <sz val="10"/>
        <rFont val="Century Gothic"/>
        <family val="2"/>
      </rPr>
      <t>+ 40%</t>
    </r>
  </si>
  <si>
    <r>
      <t xml:space="preserve">база     </t>
    </r>
    <r>
      <rPr>
        <b/>
        <sz val="10"/>
        <rFont val="Century Gothic"/>
        <family val="2"/>
      </rPr>
      <t>+ 65%</t>
    </r>
  </si>
  <si>
    <r>
      <t xml:space="preserve">база     </t>
    </r>
    <r>
      <rPr>
        <b/>
        <sz val="10"/>
        <rFont val="Century Gothic"/>
        <family val="2"/>
      </rPr>
      <t>+ 70%</t>
    </r>
  </si>
  <si>
    <r>
      <t xml:space="preserve">база     </t>
    </r>
    <r>
      <rPr>
        <b/>
        <sz val="10"/>
        <rFont val="Century Gothic"/>
        <family val="2"/>
      </rPr>
      <t>+ 85%</t>
    </r>
  </si>
  <si>
    <r>
      <t xml:space="preserve">база     </t>
    </r>
    <r>
      <rPr>
        <b/>
        <sz val="10"/>
        <rFont val="Century Gothic"/>
        <family val="2"/>
      </rPr>
      <t>+ 90%</t>
    </r>
  </si>
  <si>
    <r>
      <t xml:space="preserve">база     </t>
    </r>
    <r>
      <rPr>
        <b/>
        <sz val="10"/>
        <rFont val="Century Gothic"/>
        <family val="2"/>
      </rPr>
      <t>+ 100%</t>
    </r>
  </si>
  <si>
    <r>
      <t xml:space="preserve">база     </t>
    </r>
    <r>
      <rPr>
        <b/>
        <sz val="10"/>
        <rFont val="Century Gothic"/>
        <family val="2"/>
      </rPr>
      <t>+ 550%</t>
    </r>
  </si>
  <si>
    <r>
      <rPr>
        <b/>
        <sz val="12"/>
        <rFont val="Century Gothic"/>
        <family val="2"/>
      </rPr>
      <t>Цена за п.м.</t>
    </r>
    <r>
      <rPr>
        <b/>
        <sz val="10"/>
        <rFont val="Century Gothic"/>
        <family val="2"/>
      </rPr>
      <t xml:space="preserve"> </t>
    </r>
    <r>
      <rPr>
        <sz val="10"/>
        <rFont val="Century Gothic"/>
        <family val="2"/>
      </rPr>
      <t xml:space="preserve">при длине парапета </t>
    </r>
    <r>
      <rPr>
        <b/>
        <sz val="10"/>
        <rFont val="Century Gothic"/>
        <family val="2"/>
      </rPr>
      <t>2м!*</t>
    </r>
  </si>
  <si>
    <r>
      <rPr>
        <b/>
        <sz val="12"/>
        <rFont val="Century Gothic"/>
        <family val="2"/>
      </rPr>
      <t xml:space="preserve">Цена за п.м </t>
    </r>
    <r>
      <rPr>
        <b/>
        <sz val="10"/>
        <rFont val="Century Gothic"/>
        <family val="2"/>
      </rPr>
      <t xml:space="preserve">
</t>
    </r>
    <r>
      <rPr>
        <sz val="10"/>
        <rFont val="Century Gothic"/>
        <family val="2"/>
      </rPr>
      <t>при резке парапета в размер до 3м*</t>
    </r>
  </si>
  <si>
    <t>Прайс лист действителен с 05.02.21 г.</t>
  </si>
  <si>
    <t>Парапет ДСК-1</t>
  </si>
  <si>
    <t>Парапет ДСК-2</t>
  </si>
  <si>
    <t>Парапет ДСК-3</t>
  </si>
  <si>
    <t>Парапет ДСК-4</t>
  </si>
  <si>
    <t>ПАРАПЕТЫ серии ДСК-1,2,3,4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</si>
</sst>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;[Red]0"/>
    <numFmt numFmtId="183" formatCode="[$-FC19]d\ mmmm\ yyyy\ &quot;г.&quot;"/>
    <numFmt numFmtId="184" formatCode="#,##0_ ;\-#,##0\ 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Century Gothic"/>
      <family val="2"/>
    </font>
    <font>
      <b/>
      <sz val="18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name val="Century Gothic"/>
      <family val="2"/>
    </font>
    <font>
      <sz val="9"/>
      <color indexed="8"/>
      <name val="Century Gothic"/>
      <family val="2"/>
    </font>
    <font>
      <sz val="9"/>
      <color theme="1"/>
      <name val="Century Gothic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7" fillId="0" borderId="10" xfId="54" applyFont="1" applyBorder="1" applyAlignment="1">
      <alignment horizontal="center" vertical="center"/>
      <protection/>
    </xf>
    <xf numFmtId="0" fontId="27" fillId="0" borderId="10" xfId="54" applyFont="1" applyBorder="1" applyAlignment="1">
      <alignment horizontal="center" vertical="center" wrapText="1"/>
      <protection/>
    </xf>
    <xf numFmtId="184" fontId="29" fillId="0" borderId="11" xfId="54" applyNumberFormat="1" applyFont="1" applyBorder="1" applyAlignment="1">
      <alignment horizontal="center" vertical="center"/>
      <protection/>
    </xf>
    <xf numFmtId="184" fontId="25" fillId="0" borderId="12" xfId="54" applyNumberFormat="1" applyFont="1" applyBorder="1" applyAlignment="1">
      <alignment horizontal="center" vertical="center"/>
      <protection/>
    </xf>
    <xf numFmtId="184" fontId="26" fillId="0" borderId="11" xfId="54" applyNumberFormat="1" applyFont="1" applyBorder="1" applyAlignment="1">
      <alignment horizontal="center" vertical="center"/>
      <protection/>
    </xf>
    <xf numFmtId="184" fontId="28" fillId="0" borderId="12" xfId="54" applyNumberFormat="1" applyFont="1" applyBorder="1" applyAlignment="1">
      <alignment horizontal="center" vertical="center"/>
      <protection/>
    </xf>
    <xf numFmtId="184" fontId="29" fillId="0" borderId="13" xfId="54" applyNumberFormat="1" applyFont="1" applyBorder="1" applyAlignment="1">
      <alignment horizontal="center" vertical="center"/>
      <protection/>
    </xf>
    <xf numFmtId="184" fontId="25" fillId="0" borderId="14" xfId="54" applyNumberFormat="1" applyFont="1" applyBorder="1" applyAlignment="1">
      <alignment horizontal="center" vertical="center"/>
      <protection/>
    </xf>
    <xf numFmtId="184" fontId="26" fillId="0" borderId="13" xfId="54" applyNumberFormat="1" applyFont="1" applyBorder="1" applyAlignment="1">
      <alignment horizontal="center" vertical="center"/>
      <protection/>
    </xf>
    <xf numFmtId="184" fontId="28" fillId="0" borderId="14" xfId="54" applyNumberFormat="1" applyFont="1" applyBorder="1" applyAlignment="1">
      <alignment horizontal="center" vertical="center"/>
      <protection/>
    </xf>
    <xf numFmtId="184" fontId="29" fillId="0" borderId="15" xfId="54" applyNumberFormat="1" applyFont="1" applyBorder="1" applyAlignment="1">
      <alignment horizontal="center" vertical="center"/>
      <protection/>
    </xf>
    <xf numFmtId="184" fontId="25" fillId="0" borderId="16" xfId="54" applyNumberFormat="1" applyFont="1" applyBorder="1" applyAlignment="1">
      <alignment horizontal="center" vertical="center"/>
      <protection/>
    </xf>
    <xf numFmtId="184" fontId="26" fillId="0" borderId="15" xfId="54" applyNumberFormat="1" applyFont="1" applyBorder="1" applyAlignment="1">
      <alignment horizontal="center" vertical="center"/>
      <protection/>
    </xf>
    <xf numFmtId="184" fontId="28" fillId="0" borderId="16" xfId="54" applyNumberFormat="1" applyFont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9" fontId="23" fillId="0" borderId="0" xfId="0" applyNumberFormat="1" applyFont="1" applyAlignment="1">
      <alignment/>
    </xf>
    <xf numFmtId="0" fontId="31" fillId="0" borderId="10" xfId="54" applyFont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/>
    </xf>
    <xf numFmtId="9" fontId="23" fillId="24" borderId="10" xfId="0" applyNumberFormat="1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 readingOrder="1"/>
    </xf>
    <xf numFmtId="0" fontId="30" fillId="0" borderId="18" xfId="0" applyFont="1" applyBorder="1" applyAlignment="1">
      <alignment horizontal="center" vertical="center" wrapText="1" readingOrder="1"/>
    </xf>
    <xf numFmtId="0" fontId="30" fillId="0" borderId="19" xfId="0" applyFont="1" applyBorder="1" applyAlignment="1">
      <alignment horizontal="center" vertical="center" wrapText="1" readingOrder="1"/>
    </xf>
    <xf numFmtId="9" fontId="23" fillId="24" borderId="17" xfId="0" applyNumberFormat="1" applyFont="1" applyFill="1" applyBorder="1" applyAlignment="1">
      <alignment horizontal="center" vertical="center"/>
    </xf>
    <xf numFmtId="9" fontId="23" fillId="24" borderId="19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1" fillId="24" borderId="10" xfId="54" applyFont="1" applyFill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24" fillId="19" borderId="0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6" fillId="0" borderId="17" xfId="54" applyFont="1" applyBorder="1" applyAlignment="1">
      <alignment horizontal="center" vertical="center" wrapText="1"/>
      <protection/>
    </xf>
    <xf numFmtId="0" fontId="26" fillId="0" borderId="19" xfId="54" applyFont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center" vertical="center" wrapText="1"/>
      <protection/>
    </xf>
    <xf numFmtId="0" fontId="26" fillId="7" borderId="17" xfId="54" applyFont="1" applyFill="1" applyBorder="1" applyAlignment="1">
      <alignment horizontal="center" vertical="center" wrapText="1"/>
      <protection/>
    </xf>
    <xf numFmtId="0" fontId="26" fillId="7" borderId="18" xfId="54" applyFont="1" applyFill="1" applyBorder="1" applyAlignment="1">
      <alignment horizontal="center" vertical="center" wrapText="1"/>
      <protection/>
    </xf>
    <xf numFmtId="0" fontId="26" fillId="7" borderId="19" xfId="54" applyFont="1" applyFill="1" applyBorder="1" applyAlignment="1">
      <alignment horizontal="center" vertical="center" wrapText="1"/>
      <protection/>
    </xf>
    <xf numFmtId="0" fontId="26" fillId="0" borderId="10" xfId="54" applyFont="1" applyBorder="1" applyAlignment="1">
      <alignment horizontal="center" vertical="center" wrapText="1"/>
      <protection/>
    </xf>
    <xf numFmtId="0" fontId="26" fillId="0" borderId="21" xfId="54" applyFont="1" applyBorder="1" applyAlignment="1">
      <alignment horizontal="center" vertical="center" wrapText="1"/>
      <protection/>
    </xf>
    <xf numFmtId="0" fontId="26" fillId="0" borderId="22" xfId="54" applyFont="1" applyBorder="1" applyAlignment="1">
      <alignment horizontal="center" vertical="center" wrapText="1"/>
      <protection/>
    </xf>
    <xf numFmtId="0" fontId="26" fillId="0" borderId="23" xfId="54" applyFont="1" applyBorder="1" applyAlignment="1">
      <alignment horizontal="center" vertical="center" wrapText="1"/>
      <protection/>
    </xf>
    <xf numFmtId="0" fontId="26" fillId="0" borderId="24" xfId="54" applyFont="1" applyBorder="1" applyAlignment="1">
      <alignment horizontal="center" vertical="center" wrapText="1"/>
      <protection/>
    </xf>
    <xf numFmtId="0" fontId="26" fillId="0" borderId="25" xfId="54" applyFont="1" applyBorder="1" applyAlignment="1">
      <alignment horizontal="center" vertical="center" wrapText="1"/>
      <protection/>
    </xf>
    <xf numFmtId="0" fontId="26" fillId="0" borderId="26" xfId="54" applyFont="1" applyBorder="1" applyAlignment="1">
      <alignment horizontal="center" vertical="center" wrapText="1"/>
      <protection/>
    </xf>
    <xf numFmtId="0" fontId="26" fillId="0" borderId="17" xfId="54" applyFont="1" applyBorder="1" applyAlignment="1">
      <alignment horizontal="center" vertical="center"/>
      <protection/>
    </xf>
    <xf numFmtId="0" fontId="26" fillId="0" borderId="18" xfId="54" applyFont="1" applyBorder="1" applyAlignment="1">
      <alignment horizontal="center" vertical="center"/>
      <protection/>
    </xf>
    <xf numFmtId="0" fontId="26" fillId="0" borderId="19" xfId="54" applyFont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23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люгер Дымни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7</xdr:row>
      <xdr:rowOff>19050</xdr:rowOff>
    </xdr:from>
    <xdr:to>
      <xdr:col>4</xdr:col>
      <xdr:colOff>1114425</xdr:colOff>
      <xdr:row>7</xdr:row>
      <xdr:rowOff>981075</xdr:rowOff>
    </xdr:to>
    <xdr:pic>
      <xdr:nvPicPr>
        <xdr:cNvPr id="1" name="Picture 1" descr="parapety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676650"/>
          <a:ext cx="2219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7</xdr:row>
      <xdr:rowOff>19050</xdr:rowOff>
    </xdr:from>
    <xdr:to>
      <xdr:col>8</xdr:col>
      <xdr:colOff>1066800</xdr:colOff>
      <xdr:row>7</xdr:row>
      <xdr:rowOff>981075</xdr:rowOff>
    </xdr:to>
    <xdr:pic>
      <xdr:nvPicPr>
        <xdr:cNvPr id="2" name="Picture 2" descr="parapety-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3676650"/>
          <a:ext cx="2124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38100</xdr:rowOff>
    </xdr:from>
    <xdr:to>
      <xdr:col>6</xdr:col>
      <xdr:colOff>1038225</xdr:colOff>
      <xdr:row>7</xdr:row>
      <xdr:rowOff>971550</xdr:rowOff>
    </xdr:to>
    <xdr:pic>
      <xdr:nvPicPr>
        <xdr:cNvPr id="3" name="Picture 3" descr="parapety-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3695700"/>
          <a:ext cx="2105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7</xdr:row>
      <xdr:rowOff>38100</xdr:rowOff>
    </xdr:from>
    <xdr:to>
      <xdr:col>10</xdr:col>
      <xdr:colOff>1076325</xdr:colOff>
      <xdr:row>7</xdr:row>
      <xdr:rowOff>981075</xdr:rowOff>
    </xdr:to>
    <xdr:pic>
      <xdr:nvPicPr>
        <xdr:cNvPr id="4" name="Picture 4" descr="parapety-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01150" y="3695700"/>
          <a:ext cx="2124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1152525</xdr:colOff>
      <xdr:row>1</xdr:row>
      <xdr:rowOff>352425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14014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view="pageBreakPreview" zoomScale="90" zoomScaleSheetLayoutView="90" zoomScalePageLayoutView="0" workbookViewId="0" topLeftCell="A1">
      <selection activeCell="A92" sqref="A92"/>
    </sheetView>
  </sheetViews>
  <sheetFormatPr defaultColWidth="9.00390625" defaultRowHeight="12.75"/>
  <cols>
    <col min="1" max="1" width="23.375" style="0" customWidth="1"/>
    <col min="2" max="2" width="2.625" style="0" customWidth="1"/>
    <col min="3" max="3" width="0.875" style="0" hidden="1" customWidth="1"/>
    <col min="4" max="11" width="15.50390625" style="0" customWidth="1"/>
    <col min="12" max="12" width="11.00390625" style="0" customWidth="1"/>
  </cols>
  <sheetData>
    <row r="1" spans="1:11" ht="108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0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8.5" customHeight="1">
      <c r="A3" s="33" t="s">
        <v>79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1" customHeight="1">
      <c r="A4" s="34" t="s">
        <v>74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31.5" customHeight="1">
      <c r="A5" s="43" t="s">
        <v>41</v>
      </c>
      <c r="B5" s="44"/>
      <c r="C5" s="4"/>
      <c r="D5" s="49" t="s">
        <v>0</v>
      </c>
      <c r="E5" s="50"/>
      <c r="F5" s="50"/>
      <c r="G5" s="50"/>
      <c r="H5" s="50"/>
      <c r="I5" s="50"/>
      <c r="J5" s="50"/>
      <c r="K5" s="51"/>
    </row>
    <row r="6" spans="1:11" ht="35.25" customHeight="1">
      <c r="A6" s="45"/>
      <c r="B6" s="46"/>
      <c r="C6" s="4"/>
      <c r="D6" s="39" t="s">
        <v>46</v>
      </c>
      <c r="E6" s="40"/>
      <c r="F6" s="40"/>
      <c r="G6" s="40"/>
      <c r="H6" s="40"/>
      <c r="I6" s="40"/>
      <c r="J6" s="40"/>
      <c r="K6" s="41"/>
    </row>
    <row r="7" spans="1:11" ht="33" customHeight="1">
      <c r="A7" s="45"/>
      <c r="B7" s="46"/>
      <c r="C7" s="5"/>
      <c r="D7" s="36" t="s">
        <v>75</v>
      </c>
      <c r="E7" s="37"/>
      <c r="F7" s="36" t="s">
        <v>76</v>
      </c>
      <c r="G7" s="37"/>
      <c r="H7" s="42" t="s">
        <v>77</v>
      </c>
      <c r="I7" s="42"/>
      <c r="J7" s="42" t="s">
        <v>78</v>
      </c>
      <c r="K7" s="42"/>
    </row>
    <row r="8" spans="1:11" ht="78.75" customHeight="1">
      <c r="A8" s="45"/>
      <c r="B8" s="46"/>
      <c r="C8" s="5"/>
      <c r="D8" s="38"/>
      <c r="E8" s="38"/>
      <c r="F8" s="38"/>
      <c r="G8" s="38"/>
      <c r="H8" s="38"/>
      <c r="I8" s="38"/>
      <c r="J8" s="38"/>
      <c r="K8" s="38"/>
    </row>
    <row r="9" spans="1:11" ht="65.25" customHeight="1">
      <c r="A9" s="47"/>
      <c r="B9" s="48"/>
      <c r="C9" s="5"/>
      <c r="D9" s="21" t="s">
        <v>72</v>
      </c>
      <c r="E9" s="21" t="s">
        <v>73</v>
      </c>
      <c r="F9" s="21" t="s">
        <v>72</v>
      </c>
      <c r="G9" s="21" t="s">
        <v>73</v>
      </c>
      <c r="H9" s="21" t="s">
        <v>72</v>
      </c>
      <c r="I9" s="21" t="s">
        <v>73</v>
      </c>
      <c r="J9" s="21" t="s">
        <v>72</v>
      </c>
      <c r="K9" s="21" t="s">
        <v>73</v>
      </c>
    </row>
    <row r="10" spans="1:11" ht="18" customHeight="1">
      <c r="A10" s="32" t="s">
        <v>1</v>
      </c>
      <c r="B10" s="32" t="s">
        <v>2</v>
      </c>
      <c r="C10" s="32" t="s">
        <v>2</v>
      </c>
      <c r="D10" s="6">
        <v>180.8268</v>
      </c>
      <c r="E10" s="7">
        <f>D10*1.2</f>
        <v>216.99215999999998</v>
      </c>
      <c r="F10" s="6">
        <v>237.93</v>
      </c>
      <c r="G10" s="7">
        <f>F10*1.2</f>
        <v>285.516</v>
      </c>
      <c r="H10" s="6">
        <v>261.72299999999996</v>
      </c>
      <c r="I10" s="7">
        <f>H10*1.2</f>
        <v>314.0675999999999</v>
      </c>
      <c r="J10" s="8">
        <v>356.895</v>
      </c>
      <c r="K10" s="9">
        <f>J10*1.2</f>
        <v>428.27399999999994</v>
      </c>
    </row>
    <row r="11" spans="1:11" ht="18" customHeight="1">
      <c r="A11" s="32" t="s">
        <v>3</v>
      </c>
      <c r="B11" s="32" t="s">
        <v>4</v>
      </c>
      <c r="C11" s="32" t="s">
        <v>4</v>
      </c>
      <c r="D11" s="10">
        <v>193.51639999999998</v>
      </c>
      <c r="E11" s="11">
        <f>D11*1.2</f>
        <v>232.21967999999995</v>
      </c>
      <c r="F11" s="10">
        <v>250.61960000000005</v>
      </c>
      <c r="G11" s="11">
        <f>F11*1.2</f>
        <v>300.74352000000005</v>
      </c>
      <c r="H11" s="10">
        <v>280.7574</v>
      </c>
      <c r="I11" s="11">
        <f>H11*1.2</f>
        <v>336.90888</v>
      </c>
      <c r="J11" s="12">
        <v>369.5846</v>
      </c>
      <c r="K11" s="13">
        <f>J11*1.2</f>
        <v>443.50152</v>
      </c>
    </row>
    <row r="12" spans="1:11" ht="18" customHeight="1">
      <c r="A12" s="31" t="s">
        <v>5</v>
      </c>
      <c r="B12" s="31" t="s">
        <v>6</v>
      </c>
      <c r="C12" s="31" t="s">
        <v>6</v>
      </c>
      <c r="D12" s="10">
        <v>207.35599499999998</v>
      </c>
      <c r="E12" s="11">
        <f aca="true" t="shared" si="0" ref="E12:E37">D12*1.2</f>
        <v>248.82719399999996</v>
      </c>
      <c r="F12" s="10">
        <v>263.3092</v>
      </c>
      <c r="G12" s="11">
        <f aca="true" t="shared" si="1" ref="G12:G37">F12*1.2</f>
        <v>315.97103999999996</v>
      </c>
      <c r="H12" s="10">
        <v>293.447</v>
      </c>
      <c r="I12" s="11">
        <f aca="true" t="shared" si="2" ref="I12:I37">H12*1.2</f>
        <v>352.1364</v>
      </c>
      <c r="J12" s="12">
        <v>388.619</v>
      </c>
      <c r="K12" s="13">
        <f aca="true" t="shared" si="3" ref="K12:K37">J12*1.2</f>
        <v>466.3428</v>
      </c>
    </row>
    <row r="13" spans="1:11" ht="18" customHeight="1">
      <c r="A13" s="31" t="s">
        <v>7</v>
      </c>
      <c r="B13" s="31" t="s">
        <v>8</v>
      </c>
      <c r="C13" s="31" t="s">
        <v>8</v>
      </c>
      <c r="D13" s="10">
        <v>219.84732</v>
      </c>
      <c r="E13" s="11">
        <f t="shared" si="0"/>
        <v>263.816784</v>
      </c>
      <c r="F13" s="10">
        <v>275.9988</v>
      </c>
      <c r="G13" s="11">
        <f t="shared" si="1"/>
        <v>331.19856</v>
      </c>
      <c r="H13" s="10">
        <v>308.11935</v>
      </c>
      <c r="I13" s="11">
        <f t="shared" si="2"/>
        <v>369.74322</v>
      </c>
      <c r="J13" s="12">
        <v>401.30859999999996</v>
      </c>
      <c r="K13" s="13">
        <f t="shared" si="3"/>
        <v>481.5703199999999</v>
      </c>
    </row>
    <row r="14" spans="1:11" ht="18" customHeight="1">
      <c r="A14" s="31" t="s">
        <v>9</v>
      </c>
      <c r="B14" s="31" t="s">
        <v>10</v>
      </c>
      <c r="C14" s="31" t="s">
        <v>10</v>
      </c>
      <c r="D14" s="10">
        <v>233.1714</v>
      </c>
      <c r="E14" s="11">
        <f t="shared" si="0"/>
        <v>279.80568</v>
      </c>
      <c r="F14" s="10">
        <v>288.6884</v>
      </c>
      <c r="G14" s="11">
        <f t="shared" si="1"/>
        <v>346.42608</v>
      </c>
      <c r="H14" s="10">
        <v>326.7572</v>
      </c>
      <c r="I14" s="11">
        <f t="shared" si="2"/>
        <v>392.10864</v>
      </c>
      <c r="J14" s="12">
        <v>414.71198999999996</v>
      </c>
      <c r="K14" s="13">
        <f t="shared" si="3"/>
        <v>497.6543879999999</v>
      </c>
    </row>
    <row r="15" spans="1:11" ht="18" customHeight="1">
      <c r="A15" s="31" t="s">
        <v>11</v>
      </c>
      <c r="B15" s="31" t="s">
        <v>12</v>
      </c>
      <c r="C15" s="31" t="s">
        <v>12</v>
      </c>
      <c r="D15" s="10">
        <v>245.861</v>
      </c>
      <c r="E15" s="11">
        <f t="shared" si="0"/>
        <v>295.03319999999997</v>
      </c>
      <c r="F15" s="10">
        <v>301.378</v>
      </c>
      <c r="G15" s="11">
        <f t="shared" si="1"/>
        <v>361.6536</v>
      </c>
      <c r="H15" s="10">
        <v>338.93128500000006</v>
      </c>
      <c r="I15" s="11">
        <f t="shared" si="2"/>
        <v>406.71754200000004</v>
      </c>
      <c r="J15" s="12">
        <v>433.0326</v>
      </c>
      <c r="K15" s="13">
        <f t="shared" si="3"/>
        <v>519.6391199999999</v>
      </c>
    </row>
    <row r="16" spans="1:12" ht="18" customHeight="1">
      <c r="A16" s="31" t="s">
        <v>13</v>
      </c>
      <c r="B16" s="31"/>
      <c r="C16" s="31"/>
      <c r="D16" s="10">
        <v>258.5506</v>
      </c>
      <c r="E16" s="11">
        <f t="shared" si="0"/>
        <v>310.26071999999994</v>
      </c>
      <c r="F16" s="10">
        <v>314.06759999999997</v>
      </c>
      <c r="G16" s="11">
        <f t="shared" si="1"/>
        <v>376.88111999999995</v>
      </c>
      <c r="H16" s="10">
        <v>351.42261</v>
      </c>
      <c r="I16" s="11">
        <f t="shared" si="2"/>
        <v>421.707132</v>
      </c>
      <c r="J16" s="12">
        <v>445.523925</v>
      </c>
      <c r="K16" s="13">
        <f t="shared" si="3"/>
        <v>534.62871</v>
      </c>
      <c r="L16" s="2"/>
    </row>
    <row r="17" spans="1:12" ht="18" customHeight="1">
      <c r="A17" s="31" t="s">
        <v>14</v>
      </c>
      <c r="B17" s="31"/>
      <c r="C17" s="31"/>
      <c r="D17" s="10">
        <v>271.2402</v>
      </c>
      <c r="E17" s="11">
        <f t="shared" si="0"/>
        <v>325.48824</v>
      </c>
      <c r="F17" s="10">
        <v>326.7572</v>
      </c>
      <c r="G17" s="11">
        <f t="shared" si="1"/>
        <v>392.10864</v>
      </c>
      <c r="H17" s="10">
        <v>371.1708</v>
      </c>
      <c r="I17" s="11">
        <f t="shared" si="2"/>
        <v>445.40495999999996</v>
      </c>
      <c r="J17" s="12">
        <v>459.99799999999993</v>
      </c>
      <c r="K17" s="13">
        <f t="shared" si="3"/>
        <v>551.9975999999999</v>
      </c>
      <c r="L17" s="1"/>
    </row>
    <row r="18" spans="1:12" ht="18" customHeight="1">
      <c r="A18" s="31" t="s">
        <v>15</v>
      </c>
      <c r="B18" s="31"/>
      <c r="C18" s="31"/>
      <c r="D18" s="10">
        <v>283.9298</v>
      </c>
      <c r="E18" s="11">
        <f t="shared" si="0"/>
        <v>340.71576</v>
      </c>
      <c r="F18" s="10">
        <v>339.4468</v>
      </c>
      <c r="G18" s="11">
        <f t="shared" si="1"/>
        <v>407.33616</v>
      </c>
      <c r="H18" s="10">
        <v>383.8604</v>
      </c>
      <c r="I18" s="11">
        <f t="shared" si="2"/>
        <v>460.63248</v>
      </c>
      <c r="J18" s="12">
        <v>472.6876</v>
      </c>
      <c r="K18" s="13">
        <f t="shared" si="3"/>
        <v>567.22512</v>
      </c>
      <c r="L18" s="3"/>
    </row>
    <row r="19" spans="1:12" ht="18" customHeight="1">
      <c r="A19" s="31" t="s">
        <v>16</v>
      </c>
      <c r="B19" s="31"/>
      <c r="C19" s="31"/>
      <c r="D19" s="10">
        <v>296.61940000000004</v>
      </c>
      <c r="E19" s="11">
        <f t="shared" si="0"/>
        <v>355.94328</v>
      </c>
      <c r="F19" s="10">
        <v>353.7226</v>
      </c>
      <c r="G19" s="11">
        <f t="shared" si="1"/>
        <v>424.46711999999997</v>
      </c>
      <c r="H19" s="10">
        <v>396.54999999999995</v>
      </c>
      <c r="I19" s="11">
        <f t="shared" si="2"/>
        <v>475.8599999999999</v>
      </c>
      <c r="J19" s="12">
        <v>491.722</v>
      </c>
      <c r="K19" s="13">
        <f t="shared" si="3"/>
        <v>590.0663999999999</v>
      </c>
      <c r="L19" s="3"/>
    </row>
    <row r="20" spans="1:12" ht="18" customHeight="1">
      <c r="A20" s="31" t="s">
        <v>17</v>
      </c>
      <c r="B20" s="31"/>
      <c r="C20" s="31"/>
      <c r="D20" s="10">
        <v>310.8952</v>
      </c>
      <c r="E20" s="11">
        <f t="shared" si="0"/>
        <v>373.07424</v>
      </c>
      <c r="F20" s="10">
        <v>366.4122</v>
      </c>
      <c r="G20" s="11">
        <f t="shared" si="1"/>
        <v>439.69464</v>
      </c>
      <c r="H20" s="10">
        <v>409.2396</v>
      </c>
      <c r="I20" s="11">
        <f t="shared" si="2"/>
        <v>491.08752</v>
      </c>
      <c r="J20" s="12">
        <v>504.4116</v>
      </c>
      <c r="K20" s="13">
        <f t="shared" si="3"/>
        <v>605.29392</v>
      </c>
      <c r="L20" s="3"/>
    </row>
    <row r="21" spans="1:12" ht="18" customHeight="1">
      <c r="A21" s="31" t="s">
        <v>18</v>
      </c>
      <c r="B21" s="31" t="s">
        <v>19</v>
      </c>
      <c r="C21" s="31" t="s">
        <v>20</v>
      </c>
      <c r="D21" s="10">
        <v>323.58480000000003</v>
      </c>
      <c r="E21" s="11">
        <f t="shared" si="0"/>
        <v>388.30176</v>
      </c>
      <c r="F21" s="10">
        <v>379.1018</v>
      </c>
      <c r="G21" s="11">
        <f t="shared" si="1"/>
        <v>454.92216</v>
      </c>
      <c r="H21" s="10">
        <v>429.86019999999996</v>
      </c>
      <c r="I21" s="11">
        <f t="shared" si="2"/>
        <v>515.83224</v>
      </c>
      <c r="J21" s="12">
        <v>517.1012</v>
      </c>
      <c r="K21" s="13">
        <f t="shared" si="3"/>
        <v>620.5214399999999</v>
      </c>
      <c r="L21" s="3"/>
    </row>
    <row r="22" spans="1:12" ht="18" customHeight="1">
      <c r="A22" s="31" t="s">
        <v>21</v>
      </c>
      <c r="B22" s="31" t="s">
        <v>22</v>
      </c>
      <c r="C22" s="31" t="s">
        <v>23</v>
      </c>
      <c r="D22" s="10">
        <v>336.2744</v>
      </c>
      <c r="E22" s="11">
        <f t="shared" si="0"/>
        <v>403.52928</v>
      </c>
      <c r="F22" s="10">
        <v>391.79139999999995</v>
      </c>
      <c r="G22" s="11">
        <f t="shared" si="1"/>
        <v>470.14967999999993</v>
      </c>
      <c r="H22" s="10">
        <v>442.5498</v>
      </c>
      <c r="I22" s="11">
        <f t="shared" si="2"/>
        <v>531.05976</v>
      </c>
      <c r="J22" s="12">
        <v>536.1356</v>
      </c>
      <c r="K22" s="13">
        <f t="shared" si="3"/>
        <v>643.36272</v>
      </c>
      <c r="L22" s="3"/>
    </row>
    <row r="23" spans="1:12" ht="18" customHeight="1">
      <c r="A23" s="31" t="s">
        <v>24</v>
      </c>
      <c r="B23" s="31" t="s">
        <v>8</v>
      </c>
      <c r="C23" s="31" t="s">
        <v>8</v>
      </c>
      <c r="D23" s="10">
        <v>348.964</v>
      </c>
      <c r="E23" s="11">
        <f t="shared" si="0"/>
        <v>418.7568</v>
      </c>
      <c r="F23" s="10">
        <v>404.481</v>
      </c>
      <c r="G23" s="11">
        <f t="shared" si="1"/>
        <v>485.37719999999996</v>
      </c>
      <c r="H23" s="10">
        <v>455.23940000000005</v>
      </c>
      <c r="I23" s="11">
        <f t="shared" si="2"/>
        <v>546.28728</v>
      </c>
      <c r="J23" s="12">
        <v>548.8252</v>
      </c>
      <c r="K23" s="13">
        <f t="shared" si="3"/>
        <v>658.59024</v>
      </c>
      <c r="L23" s="3"/>
    </row>
    <row r="24" spans="1:12" ht="18" customHeight="1">
      <c r="A24" s="31" t="s">
        <v>25</v>
      </c>
      <c r="B24" s="31" t="s">
        <v>19</v>
      </c>
      <c r="C24" s="31" t="s">
        <v>20</v>
      </c>
      <c r="D24" s="10">
        <v>361.6536</v>
      </c>
      <c r="E24" s="11">
        <f t="shared" si="0"/>
        <v>433.98431999999997</v>
      </c>
      <c r="F24" s="10">
        <v>417.1706</v>
      </c>
      <c r="G24" s="11">
        <f t="shared" si="1"/>
        <v>500.60471999999993</v>
      </c>
      <c r="H24" s="10">
        <v>474.27380000000005</v>
      </c>
      <c r="I24" s="11">
        <f t="shared" si="2"/>
        <v>569.12856</v>
      </c>
      <c r="J24" s="12">
        <v>563.101</v>
      </c>
      <c r="K24" s="13">
        <f t="shared" si="3"/>
        <v>675.7212</v>
      </c>
      <c r="L24" s="3"/>
    </row>
    <row r="25" spans="1:12" ht="18" customHeight="1">
      <c r="A25" s="31" t="s">
        <v>26</v>
      </c>
      <c r="B25" s="31" t="s">
        <v>22</v>
      </c>
      <c r="C25" s="31" t="s">
        <v>23</v>
      </c>
      <c r="D25" s="10">
        <v>374.3432</v>
      </c>
      <c r="E25" s="11">
        <f t="shared" si="0"/>
        <v>449.21184</v>
      </c>
      <c r="F25" s="10">
        <v>429.86019999999996</v>
      </c>
      <c r="G25" s="11">
        <f t="shared" si="1"/>
        <v>515.83224</v>
      </c>
      <c r="H25" s="10">
        <v>486.9634</v>
      </c>
      <c r="I25" s="11">
        <f t="shared" si="2"/>
        <v>584.3560799999999</v>
      </c>
      <c r="J25" s="12">
        <v>582.1354</v>
      </c>
      <c r="K25" s="13">
        <f t="shared" si="3"/>
        <v>698.5624799999999</v>
      </c>
      <c r="L25" s="3"/>
    </row>
    <row r="26" spans="1:12" ht="18" customHeight="1">
      <c r="A26" s="31" t="s">
        <v>27</v>
      </c>
      <c r="B26" s="31" t="s">
        <v>8</v>
      </c>
      <c r="C26" s="31" t="s">
        <v>8</v>
      </c>
      <c r="D26" s="10">
        <v>387.03279999999995</v>
      </c>
      <c r="E26" s="11">
        <f t="shared" si="0"/>
        <v>464.4393599999999</v>
      </c>
      <c r="F26" s="10">
        <v>442.5498</v>
      </c>
      <c r="G26" s="11">
        <f t="shared" si="1"/>
        <v>531.05976</v>
      </c>
      <c r="H26" s="10">
        <v>499.653</v>
      </c>
      <c r="I26" s="11">
        <f t="shared" si="2"/>
        <v>599.5836</v>
      </c>
      <c r="J26" s="12">
        <v>594.825</v>
      </c>
      <c r="K26" s="13">
        <f t="shared" si="3"/>
        <v>713.7900000000001</v>
      </c>
      <c r="L26" s="3"/>
    </row>
    <row r="27" spans="1:12" ht="18" customHeight="1">
      <c r="A27" s="31" t="s">
        <v>28</v>
      </c>
      <c r="B27" s="31" t="s">
        <v>10</v>
      </c>
      <c r="C27" s="31" t="s">
        <v>10</v>
      </c>
      <c r="D27" s="10">
        <v>399.7224</v>
      </c>
      <c r="E27" s="11">
        <f t="shared" si="0"/>
        <v>479.66688</v>
      </c>
      <c r="F27" s="10">
        <v>456.8256</v>
      </c>
      <c r="G27" s="11">
        <f t="shared" si="1"/>
        <v>548.1907199999999</v>
      </c>
      <c r="H27" s="10">
        <v>518.6874</v>
      </c>
      <c r="I27" s="11">
        <f t="shared" si="2"/>
        <v>622.42488</v>
      </c>
      <c r="J27" s="12">
        <v>607.5146</v>
      </c>
      <c r="K27" s="13">
        <f t="shared" si="3"/>
        <v>729.01752</v>
      </c>
      <c r="L27" s="3"/>
    </row>
    <row r="28" spans="1:12" ht="18" customHeight="1">
      <c r="A28" s="31" t="s">
        <v>29</v>
      </c>
      <c r="B28" s="31"/>
      <c r="C28" s="31"/>
      <c r="D28" s="10">
        <v>413.9982</v>
      </c>
      <c r="E28" s="11">
        <f t="shared" si="0"/>
        <v>496.79783999999995</v>
      </c>
      <c r="F28" s="10">
        <v>469.51519999999994</v>
      </c>
      <c r="G28" s="11">
        <f t="shared" si="1"/>
        <v>563.4182399999999</v>
      </c>
      <c r="H28" s="10">
        <v>532.9631999999999</v>
      </c>
      <c r="I28" s="11">
        <f t="shared" si="2"/>
        <v>639.5558399999999</v>
      </c>
      <c r="J28" s="12">
        <v>626.5490000000001</v>
      </c>
      <c r="K28" s="13">
        <f t="shared" si="3"/>
        <v>751.8588000000001</v>
      </c>
      <c r="L28" s="3"/>
    </row>
    <row r="29" spans="1:12" ht="18" customHeight="1">
      <c r="A29" s="32" t="s">
        <v>30</v>
      </c>
      <c r="B29" s="32"/>
      <c r="C29" s="32"/>
      <c r="D29" s="10">
        <v>426.68780000000004</v>
      </c>
      <c r="E29" s="11">
        <f t="shared" si="0"/>
        <v>512.02536</v>
      </c>
      <c r="F29" s="10">
        <v>482.2048</v>
      </c>
      <c r="G29" s="11">
        <f t="shared" si="1"/>
        <v>578.64576</v>
      </c>
      <c r="H29" s="10">
        <v>545.6528</v>
      </c>
      <c r="I29" s="11">
        <f t="shared" si="2"/>
        <v>654.7833599999999</v>
      </c>
      <c r="J29" s="12">
        <v>639.2385999999999</v>
      </c>
      <c r="K29" s="13">
        <f t="shared" si="3"/>
        <v>767.0863199999999</v>
      </c>
      <c r="L29" s="3"/>
    </row>
    <row r="30" spans="1:12" ht="18" customHeight="1">
      <c r="A30" s="32" t="s">
        <v>31</v>
      </c>
      <c r="B30" s="32"/>
      <c r="C30" s="32"/>
      <c r="D30" s="10">
        <v>439.37739999999997</v>
      </c>
      <c r="E30" s="11">
        <f t="shared" si="0"/>
        <v>527.2528799999999</v>
      </c>
      <c r="F30" s="10">
        <v>494.8944</v>
      </c>
      <c r="G30" s="11">
        <f t="shared" si="1"/>
        <v>593.87328</v>
      </c>
      <c r="H30" s="10">
        <v>564.6872</v>
      </c>
      <c r="I30" s="11">
        <f t="shared" si="2"/>
        <v>677.6246399999999</v>
      </c>
      <c r="J30" s="12">
        <v>651.9282</v>
      </c>
      <c r="K30" s="13">
        <f t="shared" si="3"/>
        <v>782.3138399999999</v>
      </c>
      <c r="L30" s="3"/>
    </row>
    <row r="31" spans="1:12" ht="18" customHeight="1">
      <c r="A31" s="32" t="s">
        <v>32</v>
      </c>
      <c r="B31" s="32" t="s">
        <v>19</v>
      </c>
      <c r="C31" s="32" t="s">
        <v>20</v>
      </c>
      <c r="D31" s="10">
        <v>452.067</v>
      </c>
      <c r="E31" s="11">
        <f t="shared" si="0"/>
        <v>542.4804</v>
      </c>
      <c r="F31" s="10">
        <v>507.58400000000006</v>
      </c>
      <c r="G31" s="11">
        <f t="shared" si="1"/>
        <v>609.1008</v>
      </c>
      <c r="H31" s="10">
        <v>577.3768</v>
      </c>
      <c r="I31" s="11">
        <f t="shared" si="2"/>
        <v>692.85216</v>
      </c>
      <c r="J31" s="12">
        <v>666.2040000000001</v>
      </c>
      <c r="K31" s="13">
        <f t="shared" si="3"/>
        <v>799.4448000000001</v>
      </c>
      <c r="L31" s="3"/>
    </row>
    <row r="32" spans="1:12" ht="18" customHeight="1">
      <c r="A32" s="32" t="s">
        <v>33</v>
      </c>
      <c r="B32" s="32" t="s">
        <v>22</v>
      </c>
      <c r="C32" s="32" t="s">
        <v>23</v>
      </c>
      <c r="D32" s="10">
        <v>464.75660000000005</v>
      </c>
      <c r="E32" s="11">
        <f t="shared" si="0"/>
        <v>557.7079200000001</v>
      </c>
      <c r="F32" s="10">
        <v>520.2736</v>
      </c>
      <c r="G32" s="11">
        <f t="shared" si="1"/>
        <v>624.32832</v>
      </c>
      <c r="H32" s="10">
        <v>590.0664</v>
      </c>
      <c r="I32" s="11">
        <f t="shared" si="2"/>
        <v>708.07968</v>
      </c>
      <c r="J32" s="12">
        <v>685.2384</v>
      </c>
      <c r="K32" s="13">
        <f t="shared" si="3"/>
        <v>822.28608</v>
      </c>
      <c r="L32" s="3"/>
    </row>
    <row r="33" spans="1:12" ht="18" customHeight="1">
      <c r="A33" s="31" t="s">
        <v>34</v>
      </c>
      <c r="B33" s="31"/>
      <c r="C33" s="31"/>
      <c r="D33" s="10">
        <v>477.4462</v>
      </c>
      <c r="E33" s="11">
        <f t="shared" si="0"/>
        <v>572.93544</v>
      </c>
      <c r="F33" s="10">
        <v>532.9631999999999</v>
      </c>
      <c r="G33" s="11">
        <f t="shared" si="1"/>
        <v>639.5558399999999</v>
      </c>
      <c r="H33" s="10">
        <v>602.756</v>
      </c>
      <c r="I33" s="11">
        <f t="shared" si="2"/>
        <v>723.3072</v>
      </c>
      <c r="J33" s="12">
        <v>697.928</v>
      </c>
      <c r="K33" s="13">
        <f t="shared" si="3"/>
        <v>837.5136</v>
      </c>
      <c r="L33" s="3"/>
    </row>
    <row r="34" spans="1:12" ht="18" customHeight="1">
      <c r="A34" s="32" t="s">
        <v>35</v>
      </c>
      <c r="B34" s="32"/>
      <c r="C34" s="32"/>
      <c r="D34" s="10">
        <v>490.13579999999996</v>
      </c>
      <c r="E34" s="11">
        <f t="shared" si="0"/>
        <v>588.1629599999999</v>
      </c>
      <c r="F34" s="10">
        <v>545.6528</v>
      </c>
      <c r="G34" s="11">
        <f t="shared" si="1"/>
        <v>654.7833599999999</v>
      </c>
      <c r="H34" s="10">
        <v>621.7904</v>
      </c>
      <c r="I34" s="11">
        <f t="shared" si="2"/>
        <v>746.14848</v>
      </c>
      <c r="J34" s="12">
        <v>710.6176</v>
      </c>
      <c r="K34" s="13">
        <f t="shared" si="3"/>
        <v>852.74112</v>
      </c>
      <c r="L34" s="3"/>
    </row>
    <row r="35" spans="1:12" ht="18" customHeight="1">
      <c r="A35" s="32" t="s">
        <v>36</v>
      </c>
      <c r="B35" s="32"/>
      <c r="C35" s="32"/>
      <c r="D35" s="10">
        <v>502.82539999999995</v>
      </c>
      <c r="E35" s="11">
        <f t="shared" si="0"/>
        <v>603.3904799999999</v>
      </c>
      <c r="F35" s="10">
        <v>559.9286</v>
      </c>
      <c r="G35" s="11">
        <f t="shared" si="1"/>
        <v>671.91432</v>
      </c>
      <c r="H35" s="10">
        <v>636.0662</v>
      </c>
      <c r="I35" s="11">
        <f t="shared" si="2"/>
        <v>763.2794399999999</v>
      </c>
      <c r="J35" s="12">
        <v>729.652</v>
      </c>
      <c r="K35" s="13">
        <f t="shared" si="3"/>
        <v>875.5824</v>
      </c>
      <c r="L35" s="3"/>
    </row>
    <row r="36" spans="1:12" ht="18" customHeight="1">
      <c r="A36" s="32" t="s">
        <v>37</v>
      </c>
      <c r="B36" s="32" t="s">
        <v>19</v>
      </c>
      <c r="C36" s="32" t="s">
        <v>20</v>
      </c>
      <c r="D36" s="10">
        <v>515.515</v>
      </c>
      <c r="E36" s="11">
        <f t="shared" si="0"/>
        <v>618.6179999999999</v>
      </c>
      <c r="F36" s="10">
        <v>572.6182</v>
      </c>
      <c r="G36" s="11">
        <f t="shared" si="1"/>
        <v>687.14184</v>
      </c>
      <c r="H36" s="10">
        <v>648.7557999999999</v>
      </c>
      <c r="I36" s="11">
        <f t="shared" si="2"/>
        <v>778.5069599999998</v>
      </c>
      <c r="J36" s="12">
        <v>742.3416</v>
      </c>
      <c r="K36" s="13">
        <f t="shared" si="3"/>
        <v>890.8099199999999</v>
      </c>
      <c r="L36" s="3"/>
    </row>
    <row r="37" spans="1:12" ht="18" customHeight="1">
      <c r="A37" s="32" t="s">
        <v>38</v>
      </c>
      <c r="B37" s="32" t="s">
        <v>22</v>
      </c>
      <c r="C37" s="32" t="s">
        <v>23</v>
      </c>
      <c r="D37" s="14">
        <v>529.7908</v>
      </c>
      <c r="E37" s="15">
        <f t="shared" si="0"/>
        <v>635.74896</v>
      </c>
      <c r="F37" s="14">
        <v>585.3077999999999</v>
      </c>
      <c r="G37" s="15">
        <f t="shared" si="1"/>
        <v>702.3693599999999</v>
      </c>
      <c r="H37" s="14">
        <v>667.7902</v>
      </c>
      <c r="I37" s="15">
        <f t="shared" si="2"/>
        <v>801.34824</v>
      </c>
      <c r="J37" s="16">
        <v>755.0311999999999</v>
      </c>
      <c r="K37" s="17">
        <f t="shared" si="3"/>
        <v>906.0374399999998</v>
      </c>
      <c r="L37" s="3"/>
    </row>
    <row r="38" spans="1:11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23.25">
      <c r="A39" s="52" t="s">
        <v>39</v>
      </c>
      <c r="B39" s="52"/>
      <c r="C39" s="52"/>
      <c r="D39" s="52"/>
      <c r="E39" s="52"/>
      <c r="F39" s="52"/>
      <c r="G39" s="52"/>
      <c r="H39" s="52"/>
      <c r="I39" s="52"/>
      <c r="J39" s="52"/>
      <c r="K39" s="18"/>
    </row>
    <row r="40" spans="1:11" ht="13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8"/>
    </row>
    <row r="41" spans="1:11" ht="18" customHeight="1">
      <c r="A41" s="30" t="s">
        <v>47</v>
      </c>
      <c r="B41" s="30"/>
      <c r="C41" s="30"/>
      <c r="D41" s="30"/>
      <c r="E41" s="23" t="s">
        <v>43</v>
      </c>
      <c r="F41" s="23"/>
      <c r="G41" s="18"/>
      <c r="H41" s="18"/>
      <c r="I41" s="18"/>
      <c r="J41" s="18"/>
      <c r="K41" s="18"/>
    </row>
    <row r="42" spans="1:11" ht="18" customHeight="1">
      <c r="A42" s="30" t="s">
        <v>48</v>
      </c>
      <c r="B42" s="30"/>
      <c r="C42" s="30"/>
      <c r="D42" s="30"/>
      <c r="E42" s="23" t="s">
        <v>61</v>
      </c>
      <c r="F42" s="23"/>
      <c r="G42" s="18"/>
      <c r="H42" s="18"/>
      <c r="I42" s="18"/>
      <c r="J42" s="18"/>
      <c r="K42" s="18"/>
    </row>
    <row r="43" spans="1:11" ht="18" customHeight="1">
      <c r="A43" s="30" t="s">
        <v>49</v>
      </c>
      <c r="B43" s="30"/>
      <c r="C43" s="30"/>
      <c r="D43" s="30"/>
      <c r="E43" s="23" t="s">
        <v>62</v>
      </c>
      <c r="F43" s="23"/>
      <c r="G43" s="18"/>
      <c r="H43" s="18"/>
      <c r="I43" s="18"/>
      <c r="J43" s="18"/>
      <c r="K43" s="18"/>
    </row>
    <row r="44" spans="1:11" ht="18" customHeight="1">
      <c r="A44" s="30" t="s">
        <v>50</v>
      </c>
      <c r="B44" s="30"/>
      <c r="C44" s="30"/>
      <c r="D44" s="30"/>
      <c r="E44" s="23" t="s">
        <v>63</v>
      </c>
      <c r="F44" s="23"/>
      <c r="G44" s="18"/>
      <c r="H44" s="18"/>
      <c r="I44" s="18"/>
      <c r="J44" s="18"/>
      <c r="K44" s="18"/>
    </row>
    <row r="45" spans="1:11" ht="18" customHeight="1">
      <c r="A45" s="30" t="s">
        <v>51</v>
      </c>
      <c r="B45" s="30"/>
      <c r="C45" s="30"/>
      <c r="D45" s="30"/>
      <c r="E45" s="23" t="s">
        <v>58</v>
      </c>
      <c r="F45" s="23"/>
      <c r="G45" s="18"/>
      <c r="H45" s="18"/>
      <c r="I45" s="18"/>
      <c r="J45" s="18"/>
      <c r="K45" s="18"/>
    </row>
    <row r="46" spans="1:11" ht="18" customHeight="1">
      <c r="A46" s="30" t="s">
        <v>42</v>
      </c>
      <c r="B46" s="30"/>
      <c r="C46" s="30"/>
      <c r="D46" s="30"/>
      <c r="E46" s="23" t="s">
        <v>44</v>
      </c>
      <c r="F46" s="23"/>
      <c r="G46" s="18"/>
      <c r="H46" s="18"/>
      <c r="I46" s="18"/>
      <c r="J46" s="18"/>
      <c r="K46" s="18"/>
    </row>
    <row r="47" spans="1:11" ht="18" customHeight="1">
      <c r="A47" s="30" t="s">
        <v>52</v>
      </c>
      <c r="B47" s="30"/>
      <c r="C47" s="30"/>
      <c r="D47" s="30"/>
      <c r="E47" s="23" t="s">
        <v>64</v>
      </c>
      <c r="F47" s="23"/>
      <c r="G47" s="18"/>
      <c r="H47" s="18"/>
      <c r="I47" s="18"/>
      <c r="J47" s="18"/>
      <c r="K47" s="18"/>
    </row>
    <row r="48" spans="1:11" ht="18" customHeight="1">
      <c r="A48" s="30" t="s">
        <v>59</v>
      </c>
      <c r="B48" s="30"/>
      <c r="C48" s="30"/>
      <c r="D48" s="30"/>
      <c r="E48" s="23" t="s">
        <v>65</v>
      </c>
      <c r="F48" s="23"/>
      <c r="G48" s="18"/>
      <c r="H48" s="18"/>
      <c r="I48" s="18"/>
      <c r="J48" s="18"/>
      <c r="K48" s="18"/>
    </row>
    <row r="49" spans="1:11" ht="18" customHeight="1">
      <c r="A49" s="22" t="s">
        <v>53</v>
      </c>
      <c r="B49" s="22"/>
      <c r="C49" s="22"/>
      <c r="D49" s="22"/>
      <c r="E49" s="23" t="s">
        <v>66</v>
      </c>
      <c r="F49" s="23"/>
      <c r="G49" s="18"/>
      <c r="H49" s="18"/>
      <c r="I49" s="18"/>
      <c r="J49" s="18"/>
      <c r="K49" s="18"/>
    </row>
    <row r="50" spans="1:11" ht="18" customHeight="1">
      <c r="A50" s="24" t="s">
        <v>60</v>
      </c>
      <c r="B50" s="25"/>
      <c r="C50" s="25"/>
      <c r="D50" s="26"/>
      <c r="E50" s="27" t="s">
        <v>67</v>
      </c>
      <c r="F50" s="28"/>
      <c r="G50" s="18"/>
      <c r="H50" s="18"/>
      <c r="I50" s="18"/>
      <c r="J50" s="18"/>
      <c r="K50" s="18"/>
    </row>
    <row r="51" spans="1:11" ht="18" customHeight="1">
      <c r="A51" s="24" t="s">
        <v>54</v>
      </c>
      <c r="B51" s="25"/>
      <c r="C51" s="25"/>
      <c r="D51" s="26"/>
      <c r="E51" s="27" t="s">
        <v>68</v>
      </c>
      <c r="F51" s="28"/>
      <c r="G51" s="18"/>
      <c r="H51" s="18"/>
      <c r="I51" s="18"/>
      <c r="J51" s="18"/>
      <c r="K51" s="18"/>
    </row>
    <row r="52" spans="1:11" ht="18" customHeight="1">
      <c r="A52" s="24" t="s">
        <v>55</v>
      </c>
      <c r="B52" s="25"/>
      <c r="C52" s="25"/>
      <c r="D52" s="26"/>
      <c r="E52" s="27" t="s">
        <v>69</v>
      </c>
      <c r="F52" s="28"/>
      <c r="G52" s="18"/>
      <c r="H52" s="18"/>
      <c r="I52" s="18"/>
      <c r="J52" s="18"/>
      <c r="K52" s="18"/>
    </row>
    <row r="53" spans="1:11" ht="18" customHeight="1">
      <c r="A53" s="24" t="s">
        <v>56</v>
      </c>
      <c r="B53" s="25"/>
      <c r="C53" s="25"/>
      <c r="D53" s="26"/>
      <c r="E53" s="27" t="s">
        <v>70</v>
      </c>
      <c r="F53" s="28"/>
      <c r="G53" s="18"/>
      <c r="H53" s="18"/>
      <c r="I53" s="18"/>
      <c r="J53" s="18"/>
      <c r="K53" s="18"/>
    </row>
    <row r="54" spans="1:11" ht="18" customHeight="1">
      <c r="A54" s="30" t="s">
        <v>57</v>
      </c>
      <c r="B54" s="30"/>
      <c r="C54" s="30"/>
      <c r="D54" s="30"/>
      <c r="E54" s="23" t="s">
        <v>71</v>
      </c>
      <c r="F54" s="23"/>
      <c r="G54" s="18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20"/>
      <c r="F55" s="20"/>
      <c r="G55" s="18"/>
      <c r="H55" s="18"/>
      <c r="I55" s="18"/>
      <c r="J55" s="18"/>
      <c r="K55" s="18"/>
    </row>
    <row r="56" spans="1:11" ht="20.25">
      <c r="A56" s="53" t="s">
        <v>45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1:11" ht="12.75">
      <c r="A57" s="53" t="s">
        <v>40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</row>
    <row r="58" spans="1:11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</sheetData>
  <sheetProtection password="C503" sheet="1" formatCells="0" formatColumns="0" formatRows="0" insertColumns="0" insertRows="0" insertHyperlinks="0" deleteColumns="0" deleteRows="0" sort="0" autoFilter="0" pivotTables="0"/>
  <mergeCells count="74">
    <mergeCell ref="A27:C27"/>
    <mergeCell ref="A56:K56"/>
    <mergeCell ref="E45:F45"/>
    <mergeCell ref="A44:D44"/>
    <mergeCell ref="E41:F41"/>
    <mergeCell ref="E42:F42"/>
    <mergeCell ref="E44:F44"/>
    <mergeCell ref="A43:D43"/>
    <mergeCell ref="E47:F47"/>
    <mergeCell ref="A48:D48"/>
    <mergeCell ref="A57:K57"/>
    <mergeCell ref="A19:C19"/>
    <mergeCell ref="E43:F43"/>
    <mergeCell ref="A45:D45"/>
    <mergeCell ref="H8:I8"/>
    <mergeCell ref="A22:C22"/>
    <mergeCell ref="A10:C10"/>
    <mergeCell ref="A11:C11"/>
    <mergeCell ref="A12:C12"/>
    <mergeCell ref="A29:C29"/>
    <mergeCell ref="A17:C17"/>
    <mergeCell ref="A39:J39"/>
    <mergeCell ref="A32:C32"/>
    <mergeCell ref="A30:C30"/>
    <mergeCell ref="A31:C31"/>
    <mergeCell ref="H7:I7"/>
    <mergeCell ref="F8:G8"/>
    <mergeCell ref="A23:C23"/>
    <mergeCell ref="A20:C20"/>
    <mergeCell ref="A18:C18"/>
    <mergeCell ref="A26:C26"/>
    <mergeCell ref="D6:K6"/>
    <mergeCell ref="A24:C24"/>
    <mergeCell ref="J7:K7"/>
    <mergeCell ref="J8:K8"/>
    <mergeCell ref="A5:B9"/>
    <mergeCell ref="D5:K5"/>
    <mergeCell ref="A15:C15"/>
    <mergeCell ref="A16:C16"/>
    <mergeCell ref="A14:C14"/>
    <mergeCell ref="A3:K3"/>
    <mergeCell ref="A4:K4"/>
    <mergeCell ref="A2:K2"/>
    <mergeCell ref="F7:G7"/>
    <mergeCell ref="A13:C13"/>
    <mergeCell ref="A28:C28"/>
    <mergeCell ref="D7:E7"/>
    <mergeCell ref="D8:E8"/>
    <mergeCell ref="A21:C21"/>
    <mergeCell ref="A25:C25"/>
    <mergeCell ref="E48:F48"/>
    <mergeCell ref="A33:C33"/>
    <mergeCell ref="A34:C34"/>
    <mergeCell ref="A42:D42"/>
    <mergeCell ref="A37:C37"/>
    <mergeCell ref="A35:C35"/>
    <mergeCell ref="A36:C36"/>
    <mergeCell ref="A41:D41"/>
    <mergeCell ref="A1:K1"/>
    <mergeCell ref="A54:D54"/>
    <mergeCell ref="E54:F54"/>
    <mergeCell ref="A53:D53"/>
    <mergeCell ref="E53:F53"/>
    <mergeCell ref="A46:D46"/>
    <mergeCell ref="E46:F46"/>
    <mergeCell ref="A52:D52"/>
    <mergeCell ref="E52:F52"/>
    <mergeCell ref="A47:D47"/>
    <mergeCell ref="A49:D49"/>
    <mergeCell ref="E49:F49"/>
    <mergeCell ref="A50:D50"/>
    <mergeCell ref="E50:F50"/>
    <mergeCell ref="A51:D51"/>
    <mergeCell ref="E51:F51"/>
  </mergeCells>
  <printOptions horizontalCentered="1"/>
  <pageMargins left="0.1968503937007874" right="0.1968503937007874" top="0.2755905511811024" bottom="0.18" header="0.2362204724409449" footer="0.17"/>
  <pageSetup fitToHeight="1" fitToWidth="1" horizontalDpi="1200" verticalDpi="12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Killer</dc:creator>
  <cp:keywords/>
  <dc:description/>
  <cp:lastModifiedBy>Александр Майоров</cp:lastModifiedBy>
  <cp:lastPrinted>2021-04-14T10:04:55Z</cp:lastPrinted>
  <dcterms:created xsi:type="dcterms:W3CDTF">2014-03-19T08:35:44Z</dcterms:created>
  <dcterms:modified xsi:type="dcterms:W3CDTF">2021-04-14T11:15:36Z</dcterms:modified>
  <cp:category/>
  <cp:version/>
  <cp:contentType/>
  <cp:contentStatus/>
</cp:coreProperties>
</file>